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Arganil\Aviso de Acessibilidade\"/>
    </mc:Choice>
  </mc:AlternateContent>
  <workbookProtection workbookPassword="CF7A" lockStructure="1"/>
  <bookViews>
    <workbookView xWindow="0" yWindow="0" windowWidth="28800" windowHeight="12435" tabRatio="500" activeTab="9"/>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<sst xmlns="http://schemas.openxmlformats.org/spreadsheetml/2006/main" count="236" uniqueCount="65">
  <si>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</si>
  <si>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</si>
  <si>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</si>
  <si>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</si>
  <si>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</si>
  <si>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</si>
  <si>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</si>
  <si>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</si>
  <si>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</si>
  <si>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</si>
  <si>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</si>
  <si>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</si>
  <si>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</si>
  <si>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</si>
  <si>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</si>
  <si>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</si>
  <si>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</si>
  <si>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</si>
  <si>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</si>
  <si>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</si>
  <si>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</si>
  <si>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</si>
  <si>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</si>
  <si>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</si>
  <si>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</si>
  <si>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</si>
  <si>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</si>
  <si>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</si>
  <si>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</si>
  <si>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</si>
  <si>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</si>
  <si>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</si>
  <si>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</si>
  <si>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</si>
  <si>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</si>
  <si>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</si>
  <si>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</si>
  <si>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</si>
  <si>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</si>
  <si>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</si>
  <si>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</si>
  <si>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</si>
  <si>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</si>
  <si>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</si>
  <si>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</si>
  <si>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</si>
  <si>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</si>
  <si>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</si>
  <si>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</si>
  <si>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</si>
  <si>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</si>
  <si>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</si>
  <si>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</si>
  <si>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</si>
  <si>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</si>
  <si>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</si>
  <si>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</si>
  <si>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</si>
  <si>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</si>
  <si>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</si>
  <si>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 Portal Autárquico de Arganil</t>
  </si>
  <si>
    <t>https://www.cm-arganil.pt/</t>
  </si>
  <si>
    <t xml:space="preserve"> Município de Arganil</t>
  </si>
  <si>
    <t>Não se verifica em situações pontuais. Por exemplo nos icons das redes sociais.</t>
  </si>
  <si>
    <t>A navegaçãoi principal utiliza um formato "MegaMenu". Nenhum dos níveis de navegação ultrapassa as 9 opções.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</si>
</sst>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95973</xdr:colOff>
      <xdr:row>29</xdr:row>
      <xdr:rowOff>0</xdr:rowOff>
    </xdr:to>
    <xdr:pic>
      <xdr:nvPicPr>
        <xdr:cNvPr id="4" name="Imagem 3"/>
        <xdr:cNvPicPr>
          <a:picLocks noChangeAspect="1"/>
        </xdr:cNvPicPr>
      </xdr:nvPicPr>
      <xdr:blipFill>
        <a:blip xmlns:r="http://schemas.openxmlformats.org/officeDocument/2006/relationships" r:embed="rId1"/>
        <a:stretch>
          <a:fillRect/>
        </a:stretch>
      </xdr:blipFill>
      <xdr:spPr>
        <a:xfrm>
          <a:off x="828675" y="1771650"/>
          <a:ext cx="3639273" cy="440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825500</xdr:colOff>
      <xdr:row>7</xdr:row>
      <xdr:rowOff>6351</xdr:rowOff>
    </xdr:from>
    <xdr:to>
      <xdr:col>8</xdr:col>
      <xdr:colOff>6836</xdr:colOff>
      <xdr:row>16</xdr:row>
      <xdr:rowOff>114300</xdr:rowOff>
    </xdr:to>
    <xdr:pic>
      <xdr:nvPicPr>
        <xdr:cNvPr id="3" name="Imagem 2"/>
        <xdr:cNvPicPr>
          <a:picLocks noChangeAspect="1"/>
        </xdr:cNvPicPr>
      </xdr:nvPicPr>
      <xdr:blipFill>
        <a:blip xmlns:r="http://schemas.openxmlformats.org/officeDocument/2006/relationships" r:embed="rId1"/>
        <a:stretch>
          <a:fillRect/>
        </a:stretch>
      </xdr:blipFill>
      <xdr:spPr>
        <a:xfrm>
          <a:off x="825500" y="2006601"/>
          <a:ext cx="3575536" cy="1936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26</xdr:col>
      <xdr:colOff>150114</xdr:colOff>
      <xdr:row>56</xdr:row>
      <xdr:rowOff>103537</xdr:rowOff>
    </xdr:to>
    <xdr:pic>
      <xdr:nvPicPr>
        <xdr:cNvPr id="6" name="Imagem 5"/>
        <xdr:cNvPicPr>
          <a:picLocks noChangeAspect="1"/>
        </xdr:cNvPicPr>
      </xdr:nvPicPr>
      <xdr:blipFill>
        <a:blip xmlns:r="http://schemas.openxmlformats.org/officeDocument/2006/relationships" r:embed="rId1"/>
        <a:stretch>
          <a:fillRect/>
        </a:stretch>
      </xdr:blipFill>
      <xdr:spPr>
        <a:xfrm>
          <a:off x="828675" y="1981200"/>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26</xdr:col>
      <xdr:colOff>150114</xdr:colOff>
      <xdr:row>56</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0"/>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26</xdr:col>
      <xdr:colOff>150114</xdr:colOff>
      <xdr:row>56</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0"/>
          <a:ext cx="18285714" cy="99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380509</xdr:colOff>
      <xdr:row>160</xdr:row>
      <xdr:rowOff>100937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0"/>
          <a:ext cx="3923809" cy="307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topLeftCell="A13" zoomScale="150" zoomScaleNormal="150" workbookViewId="0">
      <selection activeCell="F22" sqref="F22:M2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0</v>
      </c>
      <c r="I1" s="21" t="s">
        <v>56</v>
      </c>
    </row>
    <row r="2" spans="2:15" x14ac:dyDescent="0.25">
      <c r="B2" t="s">
        <v>27</v>
      </c>
      <c r="I2" s="30" t="s">
        <v>58</v>
      </c>
      <c r="J2" s="30"/>
      <c r="K2" s="30"/>
      <c r="L2" s="30"/>
      <c r="M2" s="30"/>
    </row>
    <row r="3" spans="2:15" x14ac:dyDescent="0.25">
      <c r="I3" s="30"/>
      <c r="J3" s="30"/>
      <c r="K3" s="30"/>
      <c r="L3" s="30"/>
      <c r="M3" s="30"/>
    </row>
    <row r="5" spans="2:15" s="13" customFormat="1" ht="21.95" customHeight="1" x14ac:dyDescent="0.25">
      <c r="B5" s="18"/>
      <c r="C5" s="38" t="s">
        <v>51</v>
      </c>
      <c r="D5" s="38"/>
      <c r="E5" s="38"/>
      <c r="F5" s="38"/>
      <c r="G5" s="39" t="s">
        <v>60</v>
      </c>
      <c r="H5" s="39"/>
      <c r="I5" s="39"/>
      <c r="J5" s="39"/>
      <c r="K5" s="39"/>
      <c r="L5" s="39"/>
      <c r="M5" s="39"/>
      <c r="N5" s="39"/>
      <c r="O5" s="39"/>
    </row>
    <row r="6" spans="2:15" s="13" customFormat="1" ht="21.95" customHeight="1" x14ac:dyDescent="0.25">
      <c r="B6" s="18"/>
      <c r="C6" s="38" t="s">
        <v>52</v>
      </c>
      <c r="D6" s="38"/>
      <c r="E6" s="38"/>
      <c r="F6" s="38"/>
      <c r="G6" s="39" t="s">
        <v>61</v>
      </c>
      <c r="H6" s="39"/>
      <c r="I6" s="39"/>
      <c r="J6" s="39"/>
      <c r="K6" s="39"/>
      <c r="L6" s="39"/>
      <c r="M6" s="39"/>
      <c r="N6" s="39"/>
      <c r="O6" s="39"/>
    </row>
    <row r="7" spans="2:15" s="13" customFormat="1" ht="21.95" customHeight="1" x14ac:dyDescent="0.25">
      <c r="B7" s="18"/>
      <c r="C7" s="38" t="s">
        <v>50</v>
      </c>
      <c r="D7" s="38"/>
      <c r="E7" s="38"/>
      <c r="F7" s="38"/>
      <c r="G7" s="39" t="s">
        <v>62</v>
      </c>
      <c r="H7" s="39"/>
      <c r="I7" s="39"/>
      <c r="J7" s="39"/>
      <c r="K7" s="39"/>
      <c r="L7" s="39"/>
      <c r="M7" s="39"/>
      <c r="N7" s="39"/>
      <c r="O7" s="39"/>
    </row>
    <row r="8" spans="2:15" s="13" customFormat="1" ht="21.95" customHeight="1" x14ac:dyDescent="0.25">
      <c r="B8" s="18"/>
      <c r="C8" s="38" t="s">
        <v>48</v>
      </c>
      <c r="D8" s="38"/>
      <c r="E8" s="38"/>
      <c r="F8" s="38"/>
      <c r="G8" s="19">
        <v>45562</v>
      </c>
      <c r="H8" s="20"/>
      <c r="I8" s="20"/>
      <c r="J8" s="29"/>
      <c r="K8" s="29"/>
      <c r="L8" s="29"/>
      <c r="M8" s="29"/>
      <c r="N8" s="29"/>
      <c r="O8" s="29"/>
    </row>
    <row r="10" spans="2:15" s="13" customFormat="1" ht="21.95" customHeight="1" x14ac:dyDescent="0.25">
      <c r="B10" s="12" t="s">
        <v>23</v>
      </c>
      <c r="C10" s="12" t="s">
        <v>24</v>
      </c>
      <c r="D10" s="12" t="s">
        <v>25</v>
      </c>
    </row>
    <row r="11" spans="2:15" s="13" customFormat="1" ht="21.95" customHeight="1" x14ac:dyDescent="0.25">
      <c r="B11" s="14"/>
      <c r="C11" s="15" t="s">
        <v>26</v>
      </c>
      <c r="D11" s="15" t="s">
        <v>26</v>
      </c>
      <c r="E11" s="33" t="s">
        <v>1</v>
      </c>
      <c r="F11" s="33"/>
      <c r="G11" s="33"/>
      <c r="H11" s="33"/>
      <c r="I11" s="33"/>
      <c r="J11" s="33"/>
      <c r="K11" s="33"/>
      <c r="L11" s="33"/>
      <c r="M11" s="34"/>
    </row>
    <row r="12" spans="2:15" s="13" customFormat="1" ht="21.95" customHeight="1" x14ac:dyDescent="0.25">
      <c r="B12" s="16" t="str">
        <f>IF('1.1'!$B$3="x","x"," ")</f>
        <v xml:space="preserve"> </v>
      </c>
      <c r="C12" s="16" t="str">
        <f>IF('1.1'!$C$3="x","x"," ")</f>
        <v>x</v>
      </c>
      <c r="D12" s="16" t="str">
        <f>IF('1.1'!$D$3="x", "x", " ")</f>
        <v xml:space="preserve"> </v>
      </c>
      <c r="F12" s="35" t="s">
        <v>2</v>
      </c>
      <c r="G12" s="35"/>
      <c r="H12" s="35"/>
      <c r="I12" s="35"/>
      <c r="J12" s="35"/>
      <c r="K12" s="35"/>
      <c r="L12" s="35"/>
      <c r="M12" s="35"/>
    </row>
    <row r="13" spans="2:15" s="13" customFormat="1" ht="21.95" customHeight="1" x14ac:dyDescent="0.25">
      <c r="B13" s="16" t="str">
        <f>IF('1.2'!$B$3="x","x"," ")</f>
        <v xml:space="preserve"> </v>
      </c>
      <c r="C13" s="16" t="str">
        <f>IF('1.2'!$C$3="x","x"," ")</f>
        <v>x</v>
      </c>
      <c r="D13" s="16" t="str">
        <f>IF('1.2'!$D$3="x", "x", " ")</f>
        <v xml:space="preserve"> </v>
      </c>
      <c r="F13" s="36" t="s">
        <v>3</v>
      </c>
      <c r="G13" s="36"/>
      <c r="H13" s="36"/>
      <c r="I13" s="36"/>
      <c r="J13" s="36"/>
      <c r="K13" s="36"/>
      <c r="L13" s="36"/>
      <c r="M13" s="36"/>
    </row>
    <row r="14" spans="2:15" s="13" customFormat="1" ht="21.95" customHeight="1" x14ac:dyDescent="0.25">
      <c r="B14" s="16" t="str">
        <f>IF('1.3'!$B$3="x","x"," ")</f>
        <v xml:space="preserve"> </v>
      </c>
      <c r="C14" s="16" t="str">
        <f>IF('1.3'!$C$3="x","x"," ")</f>
        <v>x</v>
      </c>
      <c r="D14" s="16" t="str">
        <f>IF('1.3'!$D$3="x", "x", " ")</f>
        <v xml:space="preserve"> </v>
      </c>
      <c r="F14" s="36" t="s">
        <v>4</v>
      </c>
      <c r="G14" s="36"/>
      <c r="H14" s="36"/>
      <c r="I14" s="36"/>
      <c r="J14" s="36"/>
      <c r="K14" s="36"/>
      <c r="L14" s="36"/>
      <c r="M14" s="36"/>
    </row>
    <row r="15" spans="2:15" s="13" customFormat="1" ht="21.95" customHeight="1" x14ac:dyDescent="0.25">
      <c r="B15" s="17" t="str">
        <f>IF('1.4'!$B$3="x","x"," ")</f>
        <v>x</v>
      </c>
      <c r="C15" s="17" t="str">
        <f>IF('1.4'!$C$3="x","x"," ")</f>
        <v xml:space="preserve"> </v>
      </c>
      <c r="D15" s="17" t="str">
        <f>IF('1.4'!$D$3="x", "x", " ")</f>
        <v xml:space="preserve"> </v>
      </c>
      <c r="F15" s="37" t="s">
        <v>5</v>
      </c>
      <c r="G15" s="37"/>
      <c r="H15" s="37"/>
      <c r="I15" s="37"/>
      <c r="J15" s="37"/>
      <c r="K15" s="37"/>
      <c r="L15" s="37"/>
      <c r="M15" s="37"/>
    </row>
    <row r="16" spans="2:15" s="13" customFormat="1" ht="21.95" customHeight="1" x14ac:dyDescent="0.25">
      <c r="B16" s="14"/>
      <c r="C16" s="15"/>
      <c r="D16" s="15"/>
      <c r="E16" s="33" t="s">
        <v>6</v>
      </c>
      <c r="F16" s="33"/>
      <c r="G16" s="33"/>
      <c r="H16" s="33"/>
      <c r="I16" s="33"/>
      <c r="J16" s="33"/>
      <c r="K16" s="33"/>
      <c r="L16" s="33"/>
      <c r="M16" s="34"/>
    </row>
    <row r="17" spans="2:13" s="13" customFormat="1" ht="21.95" customHeight="1" x14ac:dyDescent="0.25">
      <c r="B17" s="16" t="str">
        <f>IF('2.1'!$B$3="x","x"," ")</f>
        <v>x</v>
      </c>
      <c r="C17" s="16" t="str">
        <f>IF('2.1'!$C$3="x","x"," ")</f>
        <v xml:space="preserve"> </v>
      </c>
      <c r="D17" s="16" t="str">
        <f>IF('2.1'!$D$3="x", "x", " ")</f>
        <v xml:space="preserve"> </v>
      </c>
      <c r="F17" s="35" t="s">
        <v>7</v>
      </c>
      <c r="G17" s="35"/>
      <c r="H17" s="35"/>
      <c r="I17" s="35"/>
      <c r="J17" s="35"/>
      <c r="K17" s="35"/>
      <c r="L17" s="35"/>
      <c r="M17" s="35"/>
    </row>
    <row r="18" spans="2:13" s="13" customFormat="1" ht="21.95" customHeight="1" x14ac:dyDescent="0.25">
      <c r="B18" s="16" t="str">
        <f>IF('2.2'!$B$3="x","x"," ")</f>
        <v>x</v>
      </c>
      <c r="C18" s="16" t="str">
        <f>IF('2.2'!$C$3="x","x"," ")</f>
        <v xml:space="preserve"> </v>
      </c>
      <c r="D18" s="16" t="str">
        <f>IF('2.2'!$D$3="x", "x", " ")</f>
        <v xml:space="preserve"> </v>
      </c>
      <c r="F18" s="36" t="s">
        <v>8</v>
      </c>
      <c r="G18" s="36"/>
      <c r="H18" s="36"/>
      <c r="I18" s="36"/>
      <c r="J18" s="36"/>
      <c r="K18" s="36"/>
      <c r="L18" s="36"/>
      <c r="M18" s="36"/>
    </row>
    <row r="19" spans="2:13" s="13" customFormat="1" ht="21.95" customHeight="1" x14ac:dyDescent="0.25">
      <c r="B19" s="16" t="str">
        <f>IF('2.3'!$B$3="x","x"," ")</f>
        <v xml:space="preserve"> </v>
      </c>
      <c r="C19" s="16" t="str">
        <f>IF('2.3'!$C$3="x","x"," ")</f>
        <v>x</v>
      </c>
      <c r="D19" s="16" t="str">
        <f>IF('2.3'!$D$3="x", "x", " ")</f>
        <v xml:space="preserve"> </v>
      </c>
      <c r="F19" s="36" t="s">
        <v>9</v>
      </c>
      <c r="G19" s="36"/>
      <c r="H19" s="36"/>
      <c r="I19" s="36"/>
      <c r="J19" s="36"/>
      <c r="K19" s="36"/>
      <c r="L19" s="36"/>
      <c r="M19" s="36"/>
    </row>
    <row r="20" spans="2:13" s="13" customFormat="1" ht="21.95" customHeight="1" x14ac:dyDescent="0.25">
      <c r="B20" s="17" t="str">
        <f>IF('2.4'!$B$3="x","x"," ")</f>
        <v>x</v>
      </c>
      <c r="C20" s="17" t="str">
        <f>IF('2.4'!$C$3="x","x"," ")</f>
        <v xml:space="preserve"> </v>
      </c>
      <c r="D20" s="17" t="str">
        <f>IF('2.4'!$D$3="x", "x", " ")</f>
        <v xml:space="preserve"> </v>
      </c>
      <c r="F20" s="37" t="s">
        <v>10</v>
      </c>
      <c r="G20" s="37"/>
      <c r="H20" s="37"/>
      <c r="I20" s="37"/>
      <c r="J20" s="37"/>
      <c r="K20" s="37"/>
      <c r="L20" s="37"/>
      <c r="M20" s="37"/>
    </row>
    <row r="21" spans="2:13" s="13" customFormat="1" ht="21.95" customHeight="1" x14ac:dyDescent="0.25">
      <c r="B21" s="14"/>
      <c r="C21" s="15"/>
      <c r="D21" s="15"/>
      <c r="E21" s="33" t="s">
        <v>11</v>
      </c>
      <c r="F21" s="33"/>
      <c r="G21" s="33"/>
      <c r="H21" s="33"/>
      <c r="I21" s="33"/>
      <c r="J21" s="33"/>
      <c r="K21" s="33"/>
      <c r="L21" s="33"/>
      <c r="M21" s="34"/>
    </row>
    <row r="22" spans="2:13" s="13" customFormat="1" ht="21.95" customHeight="1" x14ac:dyDescent="0.25">
      <c r="B22" s="16" t="str">
        <f>IF('3.1'!$B$3="x","x"," ")</f>
        <v>x</v>
      </c>
      <c r="C22" s="16" t="str">
        <f>IF('3.1'!$C$3="x","x"," ")</f>
        <v xml:space="preserve"> </v>
      </c>
      <c r="D22" s="16" t="str">
        <f>IF('3.1'!$D$3="x", "x", " ")</f>
        <v xml:space="preserve"> </v>
      </c>
      <c r="F22" s="35" t="s">
        <v>12</v>
      </c>
      <c r="G22" s="35"/>
      <c r="H22" s="35"/>
      <c r="I22" s="35"/>
      <c r="J22" s="35"/>
      <c r="K22" s="35"/>
      <c r="L22" s="35"/>
      <c r="M22" s="35"/>
    </row>
    <row r="23" spans="2:13" s="13" customFormat="1" ht="21.95" customHeight="1" x14ac:dyDescent="0.25">
      <c r="B23" s="16" t="str">
        <f>IF('3.2'!$B$3="x","x"," ")</f>
        <v>x</v>
      </c>
      <c r="C23" s="16" t="str">
        <f>IF('3.2'!$C$3="x","x"," ")</f>
        <v xml:space="preserve"> </v>
      </c>
      <c r="D23" s="16" t="str">
        <f>IF('3.2'!$D$3="x", "x", " ")</f>
        <v xml:space="preserve"> </v>
      </c>
      <c r="F23" s="36" t="s">
        <v>13</v>
      </c>
      <c r="G23" s="36"/>
      <c r="H23" s="36"/>
      <c r="I23" s="36"/>
      <c r="J23" s="36"/>
      <c r="K23" s="36"/>
      <c r="L23" s="36"/>
      <c r="M23" s="36"/>
    </row>
    <row r="24" spans="2:13" s="13" customFormat="1" ht="21.95" customHeight="1" x14ac:dyDescent="0.25">
      <c r="B24" s="17" t="str">
        <f>IF('3.3'!$B$3="x","x"," ")</f>
        <v xml:space="preserve"> </v>
      </c>
      <c r="C24" s="17" t="str">
        <f>IF('3.3'!$C$3="x","x"," ")</f>
        <v>x</v>
      </c>
      <c r="D24" s="17" t="str">
        <f>IF('3.3'!$D$3="x", "x", " ")</f>
        <v xml:space="preserve"> </v>
      </c>
      <c r="F24" s="37" t="s">
        <v>14</v>
      </c>
      <c r="G24" s="37"/>
      <c r="H24" s="37"/>
      <c r="I24" s="37"/>
      <c r="J24" s="37"/>
      <c r="K24" s="37"/>
      <c r="L24" s="37"/>
      <c r="M24" s="37"/>
    </row>
    <row r="25" spans="2:13" s="13" customFormat="1" ht="21.95" customHeight="1" x14ac:dyDescent="0.25">
      <c r="B25" s="14"/>
      <c r="C25" s="15"/>
      <c r="D25" s="15"/>
      <c r="E25" s="33" t="s">
        <v>15</v>
      </c>
      <c r="F25" s="33"/>
      <c r="G25" s="33"/>
      <c r="H25" s="33"/>
      <c r="I25" s="33"/>
      <c r="J25" s="33"/>
      <c r="K25" s="33"/>
      <c r="L25" s="33"/>
      <c r="M25" s="34"/>
    </row>
    <row r="26" spans="2:13" s="13" customFormat="1" ht="21.95" customHeight="1" x14ac:dyDescent="0.25">
      <c r="B26" s="16" t="str">
        <f>IF('4.1'!$B$3="x","x"," ")</f>
        <v xml:space="preserve"> </v>
      </c>
      <c r="C26" s="16" t="str">
        <f>IF('4.1'!$C$3="x","x"," ")</f>
        <v>x</v>
      </c>
      <c r="D26" s="16" t="str">
        <f>IF('4.1'!$D$3="x", "x", " ")</f>
        <v xml:space="preserve"> </v>
      </c>
      <c r="F26" s="35" t="s">
        <v>16</v>
      </c>
      <c r="G26" s="35"/>
      <c r="H26" s="35"/>
      <c r="I26" s="35"/>
      <c r="J26" s="35"/>
      <c r="K26" s="35"/>
      <c r="L26" s="35"/>
      <c r="M26" s="35"/>
    </row>
    <row r="27" spans="2:13" s="13" customFormat="1" ht="21.95" customHeight="1" x14ac:dyDescent="0.25">
      <c r="B27" s="17" t="str">
        <f>IF('4.2'!$B$3="x","x"," ")</f>
        <v>x</v>
      </c>
      <c r="C27" s="17" t="str">
        <f>IF('4.2'!$C$3="x","x"," ")</f>
        <v xml:space="preserve"> </v>
      </c>
      <c r="D27" s="17" t="str">
        <f>IF('4.2'!$D$3="x", "x", " ")</f>
        <v xml:space="preserve"> </v>
      </c>
      <c r="F27" s="37" t="s">
        <v>17</v>
      </c>
      <c r="G27" s="37"/>
      <c r="H27" s="37"/>
      <c r="I27" s="37"/>
      <c r="J27" s="37"/>
      <c r="K27" s="37"/>
      <c r="L27" s="37"/>
      <c r="M27" s="37"/>
    </row>
    <row r="28" spans="2:13" s="13" customFormat="1" ht="21.95" customHeight="1" x14ac:dyDescent="0.25">
      <c r="B28" s="14"/>
      <c r="C28" s="15"/>
      <c r="D28" s="15"/>
      <c r="E28" s="33" t="s">
        <v>18</v>
      </c>
      <c r="F28" s="33"/>
      <c r="G28" s="33"/>
      <c r="H28" s="33"/>
      <c r="I28" s="33"/>
      <c r="J28" s="33"/>
      <c r="K28" s="33"/>
      <c r="L28" s="33"/>
      <c r="M28" s="34"/>
    </row>
    <row r="29" spans="2:13" s="13" customFormat="1" ht="21.95" customHeight="1" x14ac:dyDescent="0.25">
      <c r="B29" s="16" t="str">
        <f>IF('5.1'!$B$3="x","x"," ")</f>
        <v>x</v>
      </c>
      <c r="C29" s="16" t="str">
        <f>IF('5.1'!$C$3="x","x"," ")</f>
        <v xml:space="preserve"> </v>
      </c>
      <c r="D29" s="16" t="str">
        <f>IF('5.1'!$D$3="x", "x", " ")</f>
        <v xml:space="preserve"> </v>
      </c>
      <c r="F29" s="35" t="s">
        <v>19</v>
      </c>
      <c r="G29" s="35"/>
      <c r="H29" s="35"/>
      <c r="I29" s="35"/>
      <c r="J29" s="35"/>
      <c r="K29" s="35"/>
      <c r="L29" s="35"/>
      <c r="M29" s="35"/>
    </row>
    <row r="30" spans="2:13" s="13" customFormat="1" ht="21.95" customHeight="1" x14ac:dyDescent="0.25">
      <c r="B30" s="16" t="str">
        <f>IF('5.2'!$B$3="x","x"," ")</f>
        <v>x</v>
      </c>
      <c r="C30" s="16" t="str">
        <f>IF('5.2'!$C$3="x","x"," ")</f>
        <v>x</v>
      </c>
      <c r="D30" s="16" t="str">
        <f>IF('5.2'!$D$3="x", "x", " ")</f>
        <v xml:space="preserve"> </v>
      </c>
      <c r="F30" s="36" t="s">
        <v>20</v>
      </c>
      <c r="G30" s="36"/>
      <c r="H30" s="36"/>
      <c r="I30" s="36"/>
      <c r="J30" s="36"/>
      <c r="K30" s="36"/>
      <c r="L30" s="36"/>
      <c r="M30" s="36"/>
    </row>
    <row r="31" spans="2:13" s="13" customFormat="1" ht="21.95" customHeight="1" x14ac:dyDescent="0.25">
      <c r="B31" s="16" t="str">
        <f>IF('5.3'!$B$3="x","x"," ")</f>
        <v xml:space="preserve"> </v>
      </c>
      <c r="C31" s="16" t="str">
        <f>IF('5.3'!$C$3="x","x"," ")</f>
        <v xml:space="preserve"> </v>
      </c>
      <c r="D31" s="16" t="str">
        <f>IF('5.3'!$D$3="x", "x", " ")</f>
        <v>x</v>
      </c>
      <c r="F31" s="36" t="s">
        <v>21</v>
      </c>
      <c r="G31" s="36"/>
      <c r="H31" s="36"/>
      <c r="I31" s="36"/>
      <c r="J31" s="36"/>
      <c r="K31" s="36"/>
      <c r="L31" s="36"/>
      <c r="M31" s="36"/>
    </row>
    <row r="32" spans="2:13" s="13" customFormat="1" ht="21.95" customHeight="1" x14ac:dyDescent="0.25">
      <c r="B32" s="16" t="str">
        <f>IF('5.4'!$B$3="x","x"," ")</f>
        <v>x</v>
      </c>
      <c r="C32" s="16" t="str">
        <f>IF('5.4'!$C$3="x","x"," ")</f>
        <v xml:space="preserve"> </v>
      </c>
      <c r="D32" s="16" t="str">
        <f>IF('5.4'!$D$3="x", "x", " ")</f>
        <v xml:space="preserve"> </v>
      </c>
      <c r="F32" s="36" t="s">
        <v>22</v>
      </c>
      <c r="G32" s="36"/>
      <c r="H32" s="36"/>
      <c r="I32" s="36"/>
      <c r="J32" s="36"/>
      <c r="K32" s="36"/>
      <c r="L32" s="36"/>
      <c r="M32" s="36"/>
    </row>
    <row r="36" spans="6:11" ht="33.75" x14ac:dyDescent="0.5">
      <c r="F36" s="3" t="s">
        <v>47</v>
      </c>
    </row>
    <row r="37" spans="6:11" x14ac:dyDescent="0.25">
      <c r="F37" s="32" t="s">
        <v>53</v>
      </c>
      <c r="G37" s="32"/>
      <c r="H37" s="2">
        <f>COUNTIF(D12:D32,"x")</f>
        <v>1</v>
      </c>
    </row>
    <row r="38" spans="6:11" x14ac:dyDescent="0.25">
      <c r="F38" s="32" t="s">
        <v>54</v>
      </c>
      <c r="G38" s="32"/>
      <c r="H38">
        <v>17</v>
      </c>
    </row>
    <row r="39" spans="6:11" ht="31.5" x14ac:dyDescent="0.5">
      <c r="H39" s="4">
        <f>COUNTIF($B$12:$B$32,"x")/(17-COUNTIF($D$12:$D$32,"x"))</f>
        <v>0.625</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hyperlink ref="F13:M13" location="'1.2'!B3" display="1.2 Os termos mais complexos têm uma definição agregada"/>
    <hyperlink ref="F14:M14" location="'1.3'!B3" display="1.3 Cada bloco de conteúdo contém a sua data de atualização"/>
    <hyperlink ref="F15:M15" location="'1.4'!B3" display="1.4 A informação sobre a entidade responsável pelo conteúdo está em todas as páginas"/>
    <hyperlink ref="F17:M17" location="'2.1'!B3" display="2.1 O tipo de letra do corpo do documento é adequado e o tamanho da letra é, no mínimo, de 12 pontos"/>
    <hyperlink ref="F18:M18" location="'2.2'!B3" display="2.2 A informação secundária (datas, autores) utiliza, no mínimo, um tamanho de letra de 10 pontos"/>
    <hyperlink ref="F19:M19" location="'2.3'!B3" display="2.3 Blocos e linhas de texto com largura não superior a 100 caracteres"/>
    <hyperlink ref="F20:M20" location="'2.4'!B3" display="2.4 O espaçamento entre linhas não é inferior a 1.5x o tamanho da letra"/>
    <hyperlink ref="F22:M22" location="'3.1'!B3" display="3.1 Nenhum nível de navegação tem mais de 9 opções"/>
    <hyperlink ref="F23:M23" location="'3.2'!B3" display="3.2 A navegação principal está sempre visível e sempre no mesmo local"/>
    <hyperlink ref="F24:M24" location="'3.3'!B3" display="3.3 As hiperligações de texto não devem ser diferenciadas apenas com base na cor"/>
    <hyperlink ref="F26:M26" location="'4.1'!B3" display="4.1 Os documentos longos têm um índice no topo com hiperligações internas para o mesmo"/>
    <hyperlink ref="F27:M27" location="'4.2'!B3" display="4.2 O layout do sítio Web é adaptável a plataformas móveis sem necessidade de efetuar varrimento horizontal"/>
    <hyperlink ref="F29:M29" location="'5.1'!B3" display="5.1 Não existem elementos interativos acionados apenas com a passagem do rato (hover)"/>
    <hyperlink ref="F30:M30" location="'5.2'!B3" display="5.2 Os elementos interativos têm uma dimensão mínima de 44px CSS (44 pontos) (vertical e horizontal)"/>
    <hyperlink ref="F31:M31" location="'5.3'!B3" display="5.3 Há apenas um botão de ação principal por página e o mesmo encontra-se destacado"/>
    <hyperlink ref="F32:M32" location="'5.4'!B3" display="5.4 Elementos gráficos interativos têm de aparentar ser clicáveis"/>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B3" sqref="B3"/>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6" s="6" customFormat="1" ht="23.25" x14ac:dyDescent="0.35">
      <c r="A1" s="41" t="s">
        <v>57</v>
      </c>
      <c r="B1" s="41"/>
      <c r="C1" s="41"/>
      <c r="D1" s="9"/>
      <c r="F1" s="10" t="s">
        <v>1</v>
      </c>
    </row>
    <row r="2" spans="1:16" s="6" customFormat="1" x14ac:dyDescent="0.25">
      <c r="B2" s="9" t="s">
        <v>23</v>
      </c>
      <c r="C2" s="9" t="s">
        <v>24</v>
      </c>
      <c r="D2" s="9" t="s">
        <v>25</v>
      </c>
    </row>
    <row r="3" spans="1:16" s="6" customFormat="1" ht="18.75" x14ac:dyDescent="0.3">
      <c r="B3" s="8"/>
      <c r="C3" s="8" t="s">
        <v>29</v>
      </c>
      <c r="D3" s="8"/>
      <c r="F3" s="11" t="s">
        <v>2</v>
      </c>
    </row>
    <row r="4" spans="1:16" s="6" customFormat="1" ht="32.1" customHeight="1" x14ac:dyDescent="0.25">
      <c r="B4" s="9"/>
      <c r="C4" s="9"/>
      <c r="D4" s="9"/>
      <c r="F4" s="40" t="s">
        <v>28</v>
      </c>
      <c r="G4" s="40"/>
      <c r="H4" s="40"/>
      <c r="I4" s="40"/>
      <c r="J4" s="40"/>
      <c r="K4" s="40"/>
      <c r="L4" s="40"/>
      <c r="M4" s="40"/>
      <c r="N4" s="40"/>
    </row>
    <row r="5" spans="1:16" s="6" customFormat="1" x14ac:dyDescent="0.25">
      <c r="B5" s="9"/>
      <c r="C5" s="9"/>
      <c r="D5" s="9"/>
    </row>
    <row r="6" spans="1:16" ht="18.75" x14ac:dyDescent="0.3">
      <c r="A6" s="22"/>
      <c r="B6" s="23" t="s">
        <v>30</v>
      </c>
      <c r="C6" s="23"/>
      <c r="D6" s="23"/>
      <c r="E6" s="23"/>
      <c r="F6" s="23"/>
      <c r="G6" s="22"/>
      <c r="H6" s="22"/>
      <c r="I6" s="22"/>
      <c r="J6" s="22"/>
      <c r="K6" s="22"/>
      <c r="L6" s="22"/>
      <c r="M6" s="22"/>
      <c r="N6" s="22"/>
      <c r="O6" s="22"/>
      <c r="P6" s="22"/>
    </row>
    <row r="7" spans="1:16" ht="15.95" customHeight="1"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t="s">
        <v>26</v>
      </c>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30" spans="1:16" x14ac:dyDescent="0.25">
      <c r="A30" s="24"/>
      <c r="B30" s="27"/>
      <c r="C30" s="27"/>
      <c r="D30" s="27"/>
      <c r="E30" s="27"/>
      <c r="F30" s="27"/>
      <c r="G30" s="24"/>
      <c r="H30" s="24"/>
      <c r="I30" s="24"/>
      <c r="J30" s="24"/>
      <c r="K30" s="24"/>
      <c r="L30" s="24"/>
      <c r="M30" s="24"/>
      <c r="N30" s="24"/>
      <c r="O30" s="24"/>
      <c r="P30" s="24"/>
    </row>
    <row r="31" spans="1:16" x14ac:dyDescent="0.25">
      <c r="A31" s="24"/>
      <c r="B31" s="28"/>
      <c r="C31" s="28"/>
      <c r="D31" s="28"/>
      <c r="E31" s="28"/>
      <c r="F31" s="28"/>
      <c r="G31" s="28"/>
      <c r="H31" s="28"/>
      <c r="I31" s="28"/>
      <c r="J31" s="28"/>
      <c r="K31" s="28"/>
      <c r="L31" s="28"/>
      <c r="M31" s="28"/>
      <c r="N31" s="28"/>
      <c r="O31" s="28"/>
      <c r="P31" s="28"/>
    </row>
    <row r="32" spans="1:16" x14ac:dyDescent="0.25">
      <c r="A32" s="24"/>
      <c r="B32" s="28"/>
      <c r="C32" s="28"/>
      <c r="D32" s="28"/>
      <c r="E32" s="28"/>
      <c r="F32" s="28"/>
      <c r="G32" s="28"/>
      <c r="H32" s="28"/>
      <c r="I32" s="28"/>
      <c r="J32" s="24"/>
      <c r="K32" s="24"/>
      <c r="L32" s="24"/>
      <c r="M32" s="24"/>
      <c r="N32" s="24"/>
      <c r="O32" s="24"/>
      <c r="P32" s="24"/>
    </row>
    <row r="33" spans="1:16" x14ac:dyDescent="0.25">
      <c r="A33" s="24"/>
      <c r="B33" s="28"/>
      <c r="C33" s="28"/>
      <c r="D33" s="28"/>
      <c r="E33" s="28"/>
      <c r="F33" s="28"/>
      <c r="G33" s="28"/>
      <c r="H33" s="28"/>
      <c r="I33" s="28"/>
      <c r="J33" s="28"/>
      <c r="K33" s="28"/>
      <c r="L33" s="24"/>
      <c r="M33" s="24"/>
      <c r="N33" s="24"/>
      <c r="O33" s="24"/>
      <c r="P33" s="24"/>
    </row>
    <row r="34" spans="1:16" x14ac:dyDescent="0.25">
      <c r="A34" s="24"/>
      <c r="B34" s="28"/>
      <c r="C34" s="25"/>
      <c r="D34" s="25"/>
      <c r="E34" s="24"/>
      <c r="F34" s="24"/>
      <c r="G34" s="24"/>
      <c r="H34" s="24"/>
      <c r="I34" s="24"/>
      <c r="J34" s="24"/>
      <c r="K34" s="24"/>
      <c r="L34" s="24"/>
      <c r="M34" s="24"/>
      <c r="N34" s="24"/>
      <c r="O34" s="24"/>
      <c r="P34" s="24"/>
    </row>
    <row r="35" spans="1:16" x14ac:dyDescent="0.25">
      <c r="A35" s="24"/>
      <c r="B35" s="28"/>
      <c r="C35" s="28"/>
      <c r="D35" s="28"/>
      <c r="E35" s="28"/>
      <c r="F35" s="28"/>
      <c r="G35" s="28"/>
      <c r="H35" s="28"/>
      <c r="I35" s="28"/>
      <c r="J35" s="28"/>
      <c r="K35" s="28"/>
      <c r="L35" s="28"/>
      <c r="M35" s="24"/>
      <c r="N35" s="24"/>
      <c r="O35" s="24"/>
      <c r="P35" s="24"/>
    </row>
    <row r="36" spans="1:16" x14ac:dyDescent="0.25">
      <c r="A36" s="24"/>
      <c r="B36" s="28"/>
      <c r="C36" s="25"/>
      <c r="D36" s="25"/>
      <c r="E36" s="24"/>
      <c r="F36" s="24"/>
      <c r="G36" s="24"/>
      <c r="H36" s="24"/>
      <c r="I36" s="24"/>
      <c r="J36" s="24"/>
      <c r="K36" s="24"/>
      <c r="L36" s="24"/>
      <c r="M36" s="24"/>
      <c r="N36" s="24"/>
      <c r="O36" s="24"/>
      <c r="P36" s="24"/>
    </row>
    <row r="37" spans="1:16" x14ac:dyDescent="0.25">
      <c r="A37" s="24"/>
      <c r="B37" s="28"/>
      <c r="C37" s="28"/>
      <c r="D37" s="28"/>
      <c r="E37" s="28"/>
      <c r="F37" s="28"/>
      <c r="G37" s="28"/>
      <c r="H37" s="28"/>
      <c r="I37" s="24"/>
      <c r="J37" s="24"/>
      <c r="K37" s="24"/>
      <c r="L37" s="24"/>
      <c r="M37" s="24"/>
      <c r="N37" s="24"/>
      <c r="O37" s="24"/>
      <c r="P37" s="24"/>
    </row>
    <row r="38" spans="1:16" x14ac:dyDescent="0.25">
      <c r="A38" s="24"/>
      <c r="B38" s="25"/>
      <c r="C38" s="25"/>
      <c r="D38" s="25"/>
      <c r="E38" s="24"/>
      <c r="F38" s="24"/>
      <c r="G38" s="24"/>
      <c r="H38" s="24"/>
      <c r="I38" s="24"/>
      <c r="J38" s="24"/>
      <c r="K38" s="24"/>
      <c r="L38" s="24"/>
      <c r="M38" s="24"/>
      <c r="N38" s="24"/>
      <c r="O38" s="24"/>
      <c r="P38" s="24"/>
    </row>
    <row r="39" spans="1:16" x14ac:dyDescent="0.25">
      <c r="A39" s="24"/>
      <c r="B39" s="25"/>
      <c r="C39" s="25"/>
      <c r="D39" s="25"/>
      <c r="E39" s="24"/>
      <c r="F39" s="24"/>
      <c r="G39" s="24"/>
      <c r="H39" s="24"/>
      <c r="I39" s="24"/>
      <c r="J39" s="24"/>
      <c r="K39" s="24"/>
      <c r="L39" s="24"/>
      <c r="M39" s="24"/>
      <c r="N39" s="24"/>
      <c r="O39" s="24"/>
      <c r="P39" s="24"/>
    </row>
    <row r="40" spans="1:16" x14ac:dyDescent="0.25">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41" t="s">
        <v>57</v>
      </c>
      <c r="B1" s="41"/>
      <c r="C1" s="41"/>
      <c r="D1" s="9"/>
      <c r="E1" s="6"/>
      <c r="F1" s="10" t="s">
        <v>1</v>
      </c>
      <c r="G1" s="6"/>
      <c r="H1" s="6"/>
      <c r="I1" s="6"/>
      <c r="J1" s="6"/>
      <c r="K1" s="6"/>
      <c r="L1" s="6"/>
      <c r="M1" s="6"/>
      <c r="N1" s="6"/>
      <c r="O1" s="6"/>
    </row>
    <row r="2" spans="1:16" x14ac:dyDescent="0.25">
      <c r="A2" s="6"/>
      <c r="B2" s="9" t="s">
        <v>23</v>
      </c>
      <c r="C2" s="9" t="s">
        <v>24</v>
      </c>
      <c r="D2" s="9" t="s">
        <v>25</v>
      </c>
      <c r="E2" s="6"/>
      <c r="F2" s="6"/>
      <c r="G2" s="6"/>
      <c r="H2" s="6"/>
      <c r="I2" s="6"/>
      <c r="J2" s="6"/>
      <c r="K2" s="6"/>
      <c r="L2" s="6"/>
      <c r="M2" s="6"/>
      <c r="N2" s="6"/>
      <c r="O2" s="6"/>
    </row>
    <row r="3" spans="1:16" ht="18.75" x14ac:dyDescent="0.3">
      <c r="A3" s="6"/>
      <c r="B3" s="8"/>
      <c r="C3" s="8" t="s">
        <v>29</v>
      </c>
      <c r="D3" s="8" t="s">
        <v>26</v>
      </c>
      <c r="E3" s="6"/>
      <c r="F3" s="11" t="s">
        <v>3</v>
      </c>
      <c r="G3" s="6"/>
      <c r="H3" s="6"/>
      <c r="I3" s="6"/>
      <c r="J3" s="6"/>
      <c r="K3" s="6"/>
      <c r="L3" s="6"/>
      <c r="M3" s="6"/>
      <c r="N3" s="6"/>
      <c r="O3" s="6"/>
    </row>
    <row r="4" spans="1:16" ht="48" customHeight="1" x14ac:dyDescent="0.25">
      <c r="A4" s="6"/>
      <c r="B4" s="9"/>
      <c r="C4" s="9"/>
      <c r="D4" s="9"/>
      <c r="E4" s="6"/>
      <c r="F4" s="40" t="s">
        <v>31</v>
      </c>
      <c r="G4" s="40"/>
      <c r="H4" s="40"/>
      <c r="I4" s="40"/>
      <c r="J4" s="40"/>
      <c r="K4" s="40"/>
      <c r="L4" s="40"/>
      <c r="M4" s="40"/>
      <c r="N4" s="40"/>
      <c r="O4" s="6"/>
    </row>
    <row r="5" spans="1:16" x14ac:dyDescent="0.25">
      <c r="A5" s="6"/>
      <c r="B5" s="9"/>
      <c r="C5" s="9"/>
      <c r="D5" s="9"/>
      <c r="E5" s="6"/>
      <c r="F5" s="6"/>
      <c r="G5" s="6"/>
      <c r="H5" s="6"/>
      <c r="I5" s="6"/>
      <c r="J5" s="6"/>
      <c r="K5" s="6"/>
      <c r="L5" s="6"/>
      <c r="M5" s="6"/>
      <c r="N5" s="6"/>
      <c r="O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7"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1" t="s">
        <v>57</v>
      </c>
      <c r="B1" s="41"/>
      <c r="C1" s="41"/>
      <c r="D1" s="9"/>
      <c r="E1" s="6"/>
      <c r="F1" s="10" t="s">
        <v>1</v>
      </c>
      <c r="G1" s="6"/>
      <c r="H1" s="6"/>
      <c r="I1" s="6"/>
      <c r="J1" s="6"/>
      <c r="K1" s="6"/>
      <c r="L1" s="6"/>
      <c r="M1" s="6"/>
      <c r="N1" s="6"/>
      <c r="O1" s="6"/>
      <c r="P1" s="6"/>
    </row>
    <row r="2" spans="1:16" x14ac:dyDescent="0.25">
      <c r="A2" s="6"/>
      <c r="B2" s="9" t="s">
        <v>23</v>
      </c>
      <c r="C2" s="9" t="s">
        <v>24</v>
      </c>
      <c r="D2" s="9" t="s">
        <v>25</v>
      </c>
      <c r="E2" s="6"/>
      <c r="F2" s="6"/>
      <c r="G2" s="6"/>
      <c r="H2" s="6"/>
      <c r="I2" s="6"/>
      <c r="J2" s="6"/>
      <c r="K2" s="6"/>
      <c r="L2" s="6"/>
      <c r="M2" s="6"/>
      <c r="N2" s="6"/>
      <c r="O2" s="6"/>
      <c r="P2" s="6"/>
    </row>
    <row r="3" spans="1:16" ht="18.75" x14ac:dyDescent="0.3">
      <c r="A3" s="6"/>
      <c r="B3" s="8"/>
      <c r="C3" s="8" t="s">
        <v>29</v>
      </c>
      <c r="D3" s="8" t="s">
        <v>26</v>
      </c>
      <c r="E3" s="6"/>
      <c r="F3" s="11" t="s">
        <v>4</v>
      </c>
      <c r="G3" s="6"/>
      <c r="H3" s="6"/>
      <c r="I3" s="6"/>
      <c r="J3" s="6"/>
      <c r="K3" s="6"/>
      <c r="L3" s="6"/>
      <c r="M3" s="6"/>
      <c r="N3" s="6"/>
      <c r="O3" s="6"/>
      <c r="P3" s="6"/>
    </row>
    <row r="4" spans="1:16" ht="48" customHeight="1" x14ac:dyDescent="0.25">
      <c r="A4" s="6"/>
      <c r="B4" s="9"/>
      <c r="C4" s="9"/>
      <c r="D4" s="9"/>
      <c r="E4" s="6"/>
      <c r="F4" s="40" t="s">
        <v>32</v>
      </c>
      <c r="G4" s="40"/>
      <c r="H4" s="40"/>
      <c r="I4" s="40"/>
      <c r="J4" s="40"/>
      <c r="K4" s="40"/>
      <c r="L4" s="40"/>
      <c r="M4" s="40"/>
      <c r="N4" s="40"/>
      <c r="O4" s="6"/>
      <c r="P4" s="6"/>
    </row>
    <row r="5" spans="1:16" x14ac:dyDescent="0.25">
      <c r="A5" s="6"/>
      <c r="B5" s="9"/>
      <c r="C5" s="9"/>
      <c r="D5" s="9"/>
      <c r="E5" s="6"/>
      <c r="F5" s="6"/>
      <c r="G5" s="6"/>
      <c r="H5" s="6"/>
      <c r="I5" s="6"/>
      <c r="J5" s="6"/>
      <c r="K5" s="6"/>
      <c r="L5" s="6"/>
      <c r="M5" s="6"/>
      <c r="N5" s="6"/>
      <c r="O5" s="6"/>
      <c r="P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1" workbookViewId="0">
      <selection activeCell="I35" sqref="I3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5</v>
      </c>
      <c r="G3" s="6"/>
      <c r="H3" s="6"/>
      <c r="I3" s="6"/>
      <c r="J3" s="6"/>
      <c r="K3" s="6"/>
      <c r="L3" s="6"/>
      <c r="M3" s="6"/>
      <c r="N3" s="6"/>
      <c r="O3" s="6"/>
      <c r="P3" s="6"/>
      <c r="Q3" s="6"/>
      <c r="R3" s="6"/>
    </row>
    <row r="4" spans="1:18" ht="32.1" customHeight="1" x14ac:dyDescent="0.25">
      <c r="A4" s="6"/>
      <c r="B4" s="9"/>
      <c r="C4" s="9"/>
      <c r="D4" s="9"/>
      <c r="E4" s="6"/>
      <c r="F4" s="40" t="s">
        <v>33</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3" zoomScale="150" zoomScaleNormal="150" workbookViewId="0">
      <selection activeCell="I11" sqref="I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7</v>
      </c>
      <c r="G3" s="6"/>
      <c r="H3" s="6"/>
      <c r="I3" s="6"/>
      <c r="J3" s="6"/>
      <c r="K3" s="6"/>
      <c r="L3" s="6"/>
      <c r="M3" s="6"/>
      <c r="N3" s="6"/>
      <c r="O3" s="6"/>
      <c r="P3" s="6"/>
      <c r="Q3" s="6"/>
      <c r="R3" s="6"/>
    </row>
    <row r="4" spans="1:18" ht="48" customHeight="1" x14ac:dyDescent="0.25">
      <c r="A4" s="6"/>
      <c r="B4" s="9"/>
      <c r="C4" s="9"/>
      <c r="D4" s="9"/>
      <c r="E4" s="6"/>
      <c r="F4" s="40" t="s">
        <v>34</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B10" workbookViewId="0">
      <selection activeCell="B8" sqref="B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8</v>
      </c>
      <c r="G3" s="6"/>
      <c r="H3" s="6"/>
      <c r="I3" s="6"/>
      <c r="J3" s="6"/>
      <c r="K3" s="6"/>
      <c r="L3" s="6"/>
      <c r="M3" s="6"/>
      <c r="N3" s="6"/>
      <c r="O3" s="6"/>
      <c r="P3" s="6"/>
      <c r="Q3" s="6"/>
      <c r="R3" s="6"/>
    </row>
    <row r="4" spans="1:18" ht="48" customHeight="1" x14ac:dyDescent="0.25">
      <c r="A4" s="6"/>
      <c r="B4" s="9"/>
      <c r="C4" s="9"/>
      <c r="D4" s="9"/>
      <c r="E4" s="6"/>
      <c r="F4" s="40" t="s">
        <v>35</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29</v>
      </c>
      <c r="D3" s="8" t="s">
        <v>26</v>
      </c>
      <c r="E3" s="6"/>
      <c r="F3" s="11" t="s">
        <v>9</v>
      </c>
      <c r="G3" s="6"/>
      <c r="H3" s="6"/>
      <c r="I3" s="6"/>
      <c r="J3" s="6"/>
      <c r="K3" s="6"/>
      <c r="L3" s="6"/>
      <c r="M3" s="6"/>
      <c r="N3" s="6"/>
      <c r="O3" s="6"/>
      <c r="P3" s="6"/>
      <c r="Q3" s="6"/>
      <c r="R3" s="6"/>
    </row>
    <row r="4" spans="1:18" ht="48" customHeight="1" x14ac:dyDescent="0.25">
      <c r="A4" s="6"/>
      <c r="B4" s="9"/>
      <c r="C4" s="9"/>
      <c r="D4" s="9"/>
      <c r="E4" s="6"/>
      <c r="F4" s="40" t="s">
        <v>36</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8" sqref="B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10</v>
      </c>
      <c r="G3" s="6"/>
      <c r="H3" s="6"/>
      <c r="I3" s="6"/>
      <c r="J3" s="6"/>
      <c r="K3" s="6"/>
      <c r="L3" s="6"/>
      <c r="M3" s="6"/>
      <c r="N3" s="6"/>
      <c r="O3" s="6"/>
      <c r="P3" s="6"/>
      <c r="Q3" s="6"/>
      <c r="R3" s="6"/>
    </row>
    <row r="4" spans="1:18" ht="32.1" customHeight="1" x14ac:dyDescent="0.25">
      <c r="A4" s="6"/>
      <c r="B4" s="9"/>
      <c r="C4" s="9"/>
      <c r="D4" s="9"/>
      <c r="E4" s="6"/>
      <c r="F4" s="40" t="s">
        <v>37</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c r="D3" s="8" t="s">
        <v>26</v>
      </c>
      <c r="E3" s="6"/>
      <c r="F3" s="11" t="s">
        <v>12</v>
      </c>
      <c r="G3" s="6"/>
      <c r="H3" s="6"/>
      <c r="I3" s="6"/>
      <c r="J3" s="6"/>
      <c r="K3" s="6"/>
      <c r="L3" s="6"/>
      <c r="M3" s="6"/>
      <c r="N3" s="6"/>
      <c r="O3" s="6"/>
      <c r="P3" s="6"/>
      <c r="Q3" s="6"/>
      <c r="R3" s="6"/>
    </row>
    <row r="4" spans="1:18" ht="48" customHeight="1" x14ac:dyDescent="0.25">
      <c r="A4" s="6"/>
      <c r="B4" s="9"/>
      <c r="C4" s="9"/>
      <c r="D4" s="9"/>
      <c r="E4" s="6"/>
      <c r="F4" s="40" t="s">
        <v>38</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64</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40" workbookViewId="0">
      <selection activeCell="B8" sqref="B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13</v>
      </c>
      <c r="G3" s="6"/>
      <c r="H3" s="6"/>
      <c r="I3" s="6"/>
      <c r="J3" s="6"/>
      <c r="K3" s="6"/>
      <c r="L3" s="6"/>
      <c r="M3" s="6"/>
      <c r="N3" s="6"/>
      <c r="O3" s="6"/>
      <c r="P3" s="6"/>
      <c r="Q3" s="6"/>
      <c r="R3" s="6"/>
    </row>
    <row r="4" spans="1:18" ht="32.1" customHeight="1" x14ac:dyDescent="0.25">
      <c r="A4" s="6"/>
      <c r="B4" s="9"/>
      <c r="C4" s="9"/>
      <c r="D4" s="9"/>
      <c r="E4" s="6"/>
      <c r="F4" s="40" t="s">
        <v>39</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3"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29</v>
      </c>
      <c r="D3" s="8" t="s">
        <v>26</v>
      </c>
      <c r="E3" s="6"/>
      <c r="F3" s="11" t="s">
        <v>14</v>
      </c>
      <c r="G3" s="6"/>
      <c r="H3" s="6"/>
      <c r="I3" s="6"/>
      <c r="J3" s="6"/>
      <c r="K3" s="6"/>
      <c r="L3" s="6"/>
      <c r="M3" s="6"/>
      <c r="N3" s="6"/>
      <c r="O3" s="6"/>
      <c r="P3" s="6"/>
      <c r="Q3" s="6"/>
      <c r="R3" s="6"/>
    </row>
    <row r="4" spans="1:18" ht="48" customHeight="1" x14ac:dyDescent="0.25">
      <c r="A4" s="6"/>
      <c r="B4" s="9"/>
      <c r="C4" s="9"/>
      <c r="D4" s="9"/>
      <c r="E4" s="6"/>
      <c r="F4" s="40" t="s">
        <v>40</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4"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29</v>
      </c>
      <c r="D3" s="8" t="s">
        <v>26</v>
      </c>
      <c r="E3" s="6"/>
      <c r="F3" s="11" t="s">
        <v>16</v>
      </c>
      <c r="G3" s="6"/>
      <c r="H3" s="6"/>
      <c r="I3" s="6"/>
      <c r="J3" s="6"/>
      <c r="K3" s="6"/>
      <c r="L3" s="6"/>
      <c r="M3" s="6"/>
      <c r="N3" s="6"/>
      <c r="O3" s="6"/>
      <c r="P3" s="6"/>
      <c r="Q3" s="6"/>
      <c r="R3" s="6"/>
    </row>
    <row r="4" spans="1:18" ht="32.1" customHeight="1" x14ac:dyDescent="0.25">
      <c r="A4" s="6"/>
      <c r="B4" s="9"/>
      <c r="C4" s="9"/>
      <c r="D4" s="9"/>
      <c r="E4" s="6"/>
      <c r="F4" s="40" t="s">
        <v>41</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8" sqref="B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17</v>
      </c>
      <c r="G3" s="6"/>
      <c r="H3" s="6"/>
      <c r="I3" s="6"/>
      <c r="J3" s="6"/>
      <c r="K3" s="6"/>
      <c r="L3" s="6"/>
      <c r="M3" s="6"/>
      <c r="N3" s="6"/>
      <c r="O3" s="6"/>
      <c r="P3" s="6"/>
      <c r="Q3" s="6"/>
      <c r="R3" s="6"/>
    </row>
    <row r="4" spans="1:18" ht="32.1" customHeight="1" x14ac:dyDescent="0.25">
      <c r="A4" s="6"/>
      <c r="B4" s="9"/>
      <c r="C4" s="9"/>
      <c r="D4" s="9"/>
      <c r="E4" s="6"/>
      <c r="F4" s="40" t="s">
        <v>42</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A6" sqref="A6:P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19</v>
      </c>
      <c r="G3" s="6"/>
      <c r="H3" s="6"/>
      <c r="I3" s="6"/>
      <c r="J3" s="6"/>
      <c r="K3" s="6"/>
      <c r="L3" s="6"/>
      <c r="M3" s="6"/>
      <c r="N3" s="6"/>
      <c r="O3" s="6"/>
      <c r="P3" s="6"/>
      <c r="Q3" s="6"/>
      <c r="R3" s="6"/>
    </row>
    <row r="4" spans="1:18" ht="48" customHeight="1" x14ac:dyDescent="0.25">
      <c r="A4" s="6"/>
      <c r="B4" s="9"/>
      <c r="C4" s="9"/>
      <c r="D4" s="9"/>
      <c r="E4" s="6"/>
      <c r="F4" s="40" t="s">
        <v>43</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29</v>
      </c>
      <c r="D3" s="8" t="s">
        <v>26</v>
      </c>
      <c r="E3" s="6"/>
      <c r="F3" s="11" t="s">
        <v>20</v>
      </c>
      <c r="G3" s="6"/>
      <c r="H3" s="6"/>
      <c r="I3" s="6"/>
      <c r="J3" s="6"/>
      <c r="K3" s="6"/>
      <c r="L3" s="6"/>
      <c r="M3" s="6"/>
      <c r="N3" s="6"/>
      <c r="O3" s="6"/>
      <c r="P3" s="6"/>
      <c r="Q3" s="6"/>
      <c r="R3" s="6"/>
    </row>
    <row r="4" spans="1:18" ht="32.1" customHeight="1" x14ac:dyDescent="0.25">
      <c r="A4" s="6"/>
      <c r="B4" s="9"/>
      <c r="C4" s="9"/>
      <c r="D4" s="9"/>
      <c r="E4" s="6"/>
      <c r="F4" s="40" t="s">
        <v>44</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63</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26</v>
      </c>
      <c r="D3" s="8" t="s">
        <v>29</v>
      </c>
      <c r="E3" s="6"/>
      <c r="F3" s="11" t="s">
        <v>21</v>
      </c>
      <c r="G3" s="6"/>
      <c r="H3" s="6"/>
      <c r="I3" s="6"/>
      <c r="J3" s="6"/>
      <c r="K3" s="6"/>
      <c r="L3" s="6"/>
      <c r="M3" s="6"/>
      <c r="N3" s="6"/>
      <c r="O3" s="6"/>
      <c r="P3" s="6"/>
      <c r="Q3" s="6"/>
      <c r="R3" s="6"/>
    </row>
    <row r="4" spans="1:18" ht="32.1" customHeight="1" x14ac:dyDescent="0.25">
      <c r="A4" s="6"/>
      <c r="B4" s="9"/>
      <c r="C4" s="9"/>
      <c r="D4" s="9"/>
      <c r="E4" s="6"/>
      <c r="F4" s="40" t="s">
        <v>45</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C3" sqref="C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c r="D3" s="8" t="s">
        <v>26</v>
      </c>
      <c r="E3" s="6"/>
      <c r="F3" s="11" t="s">
        <v>22</v>
      </c>
      <c r="G3" s="6"/>
      <c r="H3" s="6"/>
      <c r="I3" s="6"/>
      <c r="J3" s="6"/>
      <c r="K3" s="6"/>
      <c r="L3" s="6"/>
      <c r="M3" s="6"/>
      <c r="N3" s="6"/>
      <c r="O3" s="6"/>
      <c r="P3" s="6"/>
      <c r="Q3" s="6"/>
      <c r="R3" s="6"/>
    </row>
    <row r="4" spans="1:18" ht="32.1" customHeight="1" x14ac:dyDescent="0.25">
      <c r="A4" s="6"/>
      <c r="B4" s="9"/>
      <c r="C4" s="9"/>
      <c r="D4" s="9"/>
      <c r="E4" s="6"/>
      <c r="F4" s="40" t="s">
        <v>46</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2024-09-30T09:10:08Z</dcterms:modified>
</cp:coreProperties>
</file>